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580" windowHeight="14850" activeTab="0"/>
  </bookViews>
  <sheets>
    <sheet name="日程確認" sheetId="1" r:id="rId1"/>
    <sheet name="リーグ戦" sheetId="2" r:id="rId2"/>
    <sheet name="11月15日" sheetId="3" r:id="rId3"/>
    <sheet name="12月6日" sheetId="4" r:id="rId4"/>
    <sheet name="1月17日" sheetId="5" r:id="rId5"/>
    <sheet name="1月24日" sheetId="6" r:id="rId6"/>
    <sheet name="3月７日" sheetId="7" r:id="rId7"/>
  </sheets>
  <definedNames/>
  <calcPr fullCalcOnLoad="1"/>
</workbook>
</file>

<file path=xl/sharedStrings.xml><?xml version="1.0" encoding="utf-8"?>
<sst xmlns="http://schemas.openxmlformats.org/spreadsheetml/2006/main" count="303" uniqueCount="83">
  <si>
    <t>セイカ</t>
  </si>
  <si>
    <t>ヴァンクール</t>
  </si>
  <si>
    <t>参加できる日を以下のアドレスにご連絡ください。</t>
  </si>
  <si>
    <t>午前のみ可能な場合はAM○、午後のみ可能な場合はPM○としてください。</t>
  </si>
  <si>
    <t>チーム名、担当者名、雨天時等の連絡先も合わせてご連絡ください。</t>
  </si>
  <si>
    <t>seikajfc@pafiac.com</t>
  </si>
  <si>
    <t>090-8138-9833</t>
  </si>
  <si>
    <t>http://pafiac.main.jp/gfa4/にも随時掲載します。</t>
  </si>
  <si>
    <t>2009ポカリスエットU-12サッカーリーグin GIFU 参加可能日確認表</t>
  </si>
  <si>
    <t>岐阜</t>
  </si>
  <si>
    <t>鶉</t>
  </si>
  <si>
    <t>加納西</t>
  </si>
  <si>
    <t>加納東</t>
  </si>
  <si>
    <t>明郷</t>
  </si>
  <si>
    <t>U-12 リーグ戦担当：セイカ　松本</t>
  </si>
  <si>
    <t>勝点</t>
  </si>
  <si>
    <t>勝</t>
  </si>
  <si>
    <t>負</t>
  </si>
  <si>
    <t>分</t>
  </si>
  <si>
    <t>得点</t>
  </si>
  <si>
    <t>失点</t>
  </si>
  <si>
    <r>
      <t>*</t>
    </r>
    <r>
      <rPr>
        <sz val="11"/>
        <rFont val="ＭＳ Ｐゴシック"/>
        <family val="3"/>
      </rPr>
      <t>******</t>
    </r>
  </si>
  <si>
    <t>-</t>
  </si>
  <si>
    <t>セイカ</t>
  </si>
  <si>
    <t>2009ポカリスエットU-12サッカーリーグin GIFU</t>
  </si>
  <si>
    <t>○</t>
  </si>
  <si>
    <t>×</t>
  </si>
  <si>
    <t>日付：2009/11/15（日）</t>
  </si>
  <si>
    <t>場所：堂後グランド</t>
  </si>
  <si>
    <t>時間</t>
  </si>
  <si>
    <t>対　　　戦　　（C面）</t>
  </si>
  <si>
    <t>-</t>
  </si>
  <si>
    <t>2009ポカリスエットU-12サッカーリーグin GIFU</t>
  </si>
  <si>
    <t>主審</t>
  </si>
  <si>
    <t>副審</t>
  </si>
  <si>
    <t>※フラッグおよびジャグの写真について</t>
  </si>
  <si>
    <t>各チーム２枚撮影していただき、seikajfc@pafiac.comにメールで送信してください。</t>
  </si>
  <si>
    <t>試合時間は15分ハーフ(15-5-15)です。</t>
  </si>
  <si>
    <t>対　　　戦</t>
  </si>
  <si>
    <t>セイカ</t>
  </si>
  <si>
    <t>岐阜</t>
  </si>
  <si>
    <t>鶉</t>
  </si>
  <si>
    <t>セイカ</t>
  </si>
  <si>
    <t>ヴァンクール</t>
  </si>
  <si>
    <t>ヴァンクール</t>
  </si>
  <si>
    <t>セイカ</t>
  </si>
  <si>
    <t>会場責任者：ヴァンクール</t>
  </si>
  <si>
    <t>鶉</t>
  </si>
  <si>
    <t>会場責任者：鶉</t>
  </si>
  <si>
    <t>場所：大桜グランド</t>
  </si>
  <si>
    <t>0 - 0</t>
  </si>
  <si>
    <t>0 - 1</t>
  </si>
  <si>
    <t>0 - ５</t>
  </si>
  <si>
    <t>0 - 4</t>
  </si>
  <si>
    <r>
      <t>日付：2009/12/6（日）</t>
    </r>
    <r>
      <rPr>
        <sz val="11"/>
        <color indexed="10"/>
        <rFont val="HG丸ｺﾞｼｯｸM-PRO"/>
        <family val="3"/>
      </rPr>
      <t>→延期</t>
    </r>
  </si>
  <si>
    <t>日付：2010/1/17（日）</t>
  </si>
  <si>
    <t>会場責任者：加納西</t>
  </si>
  <si>
    <t>ヴァンクール</t>
  </si>
  <si>
    <t>対　　　戦　　（D面）</t>
  </si>
  <si>
    <t>加納西</t>
  </si>
  <si>
    <t>加納西</t>
  </si>
  <si>
    <t>加納西</t>
  </si>
  <si>
    <t>日付：2010/1/24（日）</t>
  </si>
  <si>
    <t>会場責任者：セイカ</t>
  </si>
  <si>
    <t>岐阜</t>
  </si>
  <si>
    <t>岐阜</t>
  </si>
  <si>
    <t>1 - 0</t>
  </si>
  <si>
    <t>0 - 4</t>
  </si>
  <si>
    <t>3 - 1</t>
  </si>
  <si>
    <t>1 - 2</t>
  </si>
  <si>
    <t>6 - 0</t>
  </si>
  <si>
    <t>2 - 0</t>
  </si>
  <si>
    <t>0 - 4</t>
  </si>
  <si>
    <t>5 - 0</t>
  </si>
  <si>
    <t>1 - 7</t>
  </si>
  <si>
    <t>0 - 8</t>
  </si>
  <si>
    <t>明郷</t>
  </si>
  <si>
    <t>2009ポカリスエットU-12サッカーリーグin GIFU</t>
  </si>
  <si>
    <t>日付：2010/3/7（日）</t>
  </si>
  <si>
    <t>会場責任者：ヴァンクール</t>
  </si>
  <si>
    <t>-</t>
  </si>
  <si>
    <t>○</t>
  </si>
  <si>
    <t>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</si>
</sst>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&quot;(&quot;aaa&quot;)&quot;"/>
    <numFmt numFmtId="177" formatCode="m&quot;月&quot;d&quot;日(&quot;aaa&quot;)&quot;"/>
    <numFmt numFmtId="178" formatCode="mmm\-yyyy"/>
  </numFmts>
  <fonts count="1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Osaka"/>
      <family val="3"/>
    </font>
    <font>
      <sz val="10.5"/>
      <name val="ＭＳ ゴシック"/>
      <family val="3"/>
    </font>
    <font>
      <sz val="11"/>
      <color indexed="10"/>
      <name val="HG丸ｺﾞｼｯｸM-PRO"/>
      <family val="3"/>
    </font>
    <font>
      <sz val="10.5"/>
      <name val="HG丸ｺﾞｼｯｸM-PRO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16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22" applyFont="1">
      <alignment/>
      <protection/>
    </xf>
    <xf numFmtId="20" fontId="9" fillId="0" borderId="0" xfId="22" applyNumberFormat="1" applyFont="1" applyAlignment="1">
      <alignment vertical="center"/>
      <protection/>
    </xf>
    <xf numFmtId="22" fontId="9" fillId="0" borderId="0" xfId="22" applyNumberFormat="1" applyFont="1">
      <alignment/>
      <protection/>
    </xf>
    <xf numFmtId="0" fontId="9" fillId="0" borderId="0" xfId="22" applyFont="1" applyAlignment="1">
      <alignment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/>
      <protection/>
    </xf>
    <xf numFmtId="20" fontId="3" fillId="0" borderId="1" xfId="21" applyNumberFormat="1" applyFont="1" applyBorder="1" applyAlignment="1">
      <alignment horizontal="center" vertical="center"/>
      <protection/>
    </xf>
    <xf numFmtId="56" fontId="3" fillId="0" borderId="1" xfId="24" applyNumberFormat="1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1" fillId="0" borderId="0" xfId="22" applyFont="1" applyAlignment="1">
      <alignment horizontal="left"/>
      <protection/>
    </xf>
    <xf numFmtId="0" fontId="0" fillId="0" borderId="0" xfId="22" applyAlignment="1">
      <alignment vertical="center"/>
      <protection/>
    </xf>
    <xf numFmtId="0" fontId="0" fillId="0" borderId="0" xfId="22">
      <alignment/>
      <protection/>
    </xf>
    <xf numFmtId="20" fontId="3" fillId="0" borderId="0" xfId="2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56" fontId="3" fillId="0" borderId="0" xfId="24" applyNumberFormat="1" applyFont="1" applyBorder="1" applyAlignment="1">
      <alignment horizontal="center" vertical="center"/>
      <protection/>
    </xf>
    <xf numFmtId="56" fontId="3" fillId="0" borderId="1" xfId="24" applyNumberFormat="1" applyFont="1" applyBorder="1" applyAlignment="1" quotePrefix="1">
      <alignment horizontal="center" vertical="center"/>
      <protection/>
    </xf>
    <xf numFmtId="0" fontId="0" fillId="0" borderId="6" xfId="0" applyNumberFormat="1" applyBorder="1" applyAlignment="1" quotePrefix="1">
      <alignment horizontal="center" vertical="center"/>
    </xf>
    <xf numFmtId="0" fontId="0" fillId="0" borderId="0" xfId="22" applyAlignment="1">
      <alignment vertical="center"/>
      <protection/>
    </xf>
    <xf numFmtId="0" fontId="0" fillId="0" borderId="0" xfId="22">
      <alignment/>
      <protection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7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"/>
      <protection/>
    </xf>
    <xf numFmtId="0" fontId="9" fillId="0" borderId="0" xfId="22" applyFont="1" applyAlignment="1">
      <alignment horizontal="left"/>
      <protection/>
    </xf>
    <xf numFmtId="0" fontId="13" fillId="0" borderId="0" xfId="22" applyFont="1" applyAlignment="1">
      <alignment horizontal="lef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3_2" xfId="22"/>
    <cellStyle name="標準_対戦表" xfId="23"/>
    <cellStyle name="標準_対戦表_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ikajfc@pafiac.com" TargetMode="External" /><Relationship Id="rId2" Type="http://schemas.openxmlformats.org/officeDocument/2006/relationships/hyperlink" Target="http://pafiac.main.jp/gfa4/&#12395;&#12418;&#38543;&#26178;&#25522;&#36617;&#12375;&#12414;&#12377;&#12290;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I21" sqref="I21"/>
    </sheetView>
  </sheetViews>
  <sheetFormatPr defaultColWidth="9.00390625" defaultRowHeight="13.5"/>
  <cols>
    <col min="1" max="1" width="15.25390625" style="0" customWidth="1"/>
    <col min="2" max="2" width="9.50390625" style="0" customWidth="1"/>
    <col min="3" max="13" width="9.375" style="0" customWidth="1"/>
    <col min="14" max="14" width="11.50390625" style="0" bestFit="1" customWidth="1"/>
  </cols>
  <sheetData>
    <row r="1" spans="1:13" ht="17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13" ht="18" customHeight="1">
      <c r="A3" s="2"/>
      <c r="B3" s="4">
        <v>40230</v>
      </c>
      <c r="C3" s="4">
        <v>40236</v>
      </c>
      <c r="D3" s="4">
        <v>40237</v>
      </c>
      <c r="E3" s="4">
        <v>40243</v>
      </c>
      <c r="F3" s="4">
        <v>40244</v>
      </c>
      <c r="G3" s="4">
        <v>40250</v>
      </c>
      <c r="H3" s="4">
        <v>40251</v>
      </c>
      <c r="I3" s="4">
        <v>40257</v>
      </c>
      <c r="J3" s="4">
        <v>40258</v>
      </c>
      <c r="K3" s="4">
        <v>40259</v>
      </c>
      <c r="L3" s="4">
        <v>40264</v>
      </c>
      <c r="M3" s="4">
        <v>40265</v>
      </c>
    </row>
    <row r="4" spans="1:13" ht="18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" customHeight="1">
      <c r="A5" s="6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customHeight="1">
      <c r="A6" s="6" t="s">
        <v>10</v>
      </c>
      <c r="B6" s="3" t="s">
        <v>81</v>
      </c>
      <c r="C6" s="3" t="s">
        <v>81</v>
      </c>
      <c r="D6" s="3" t="s">
        <v>81</v>
      </c>
      <c r="E6" s="3" t="s">
        <v>81</v>
      </c>
      <c r="F6" s="3" t="s">
        <v>81</v>
      </c>
      <c r="G6" s="3" t="s">
        <v>81</v>
      </c>
      <c r="H6" s="3" t="s">
        <v>82</v>
      </c>
      <c r="I6" s="3" t="s">
        <v>81</v>
      </c>
      <c r="J6" s="3" t="s">
        <v>82</v>
      </c>
      <c r="K6" s="3" t="s">
        <v>81</v>
      </c>
      <c r="L6" s="3" t="s">
        <v>81</v>
      </c>
      <c r="M6" s="3" t="s">
        <v>81</v>
      </c>
    </row>
    <row r="7" spans="1:13" ht="18" customHeight="1">
      <c r="A7" s="6" t="s">
        <v>11</v>
      </c>
      <c r="B7" s="3" t="s">
        <v>26</v>
      </c>
      <c r="C7" s="3" t="s">
        <v>26</v>
      </c>
      <c r="D7" s="3" t="s">
        <v>25</v>
      </c>
      <c r="E7" s="3" t="s">
        <v>26</v>
      </c>
      <c r="F7" s="3" t="s">
        <v>26</v>
      </c>
      <c r="G7" s="3" t="s">
        <v>25</v>
      </c>
      <c r="H7" s="3" t="s">
        <v>26</v>
      </c>
      <c r="I7" s="3" t="s">
        <v>26</v>
      </c>
      <c r="J7" s="3" t="s">
        <v>26</v>
      </c>
      <c r="K7" s="3" t="s">
        <v>26</v>
      </c>
      <c r="L7" s="3" t="s">
        <v>26</v>
      </c>
      <c r="M7" s="3" t="s">
        <v>26</v>
      </c>
    </row>
    <row r="8" spans="1:13" ht="18" customHeight="1">
      <c r="A8" s="6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15"/>
      <c r="M8" s="3"/>
    </row>
    <row r="9" spans="1:13" ht="18" customHeight="1">
      <c r="A9" s="6" t="s">
        <v>1</v>
      </c>
      <c r="B9" s="3" t="s">
        <v>26</v>
      </c>
      <c r="C9" s="3" t="s">
        <v>26</v>
      </c>
      <c r="D9" s="3" t="s">
        <v>26</v>
      </c>
      <c r="E9" s="3" t="s">
        <v>26</v>
      </c>
      <c r="F9" s="3" t="s">
        <v>25</v>
      </c>
      <c r="G9" s="3" t="s">
        <v>26</v>
      </c>
      <c r="H9" s="3" t="s">
        <v>26</v>
      </c>
      <c r="I9" s="3" t="s">
        <v>26</v>
      </c>
      <c r="J9" s="3" t="s">
        <v>26</v>
      </c>
      <c r="K9" s="3" t="s">
        <v>26</v>
      </c>
      <c r="L9" s="3" t="s">
        <v>26</v>
      </c>
      <c r="M9" s="3" t="s">
        <v>26</v>
      </c>
    </row>
    <row r="10" spans="1:13" ht="18" customHeight="1">
      <c r="A10" s="6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6" t="s">
        <v>0</v>
      </c>
      <c r="B11" s="3" t="s">
        <v>26</v>
      </c>
      <c r="C11" s="3" t="s">
        <v>26</v>
      </c>
      <c r="D11" s="3" t="s">
        <v>26</v>
      </c>
      <c r="E11" s="3" t="s">
        <v>25</v>
      </c>
      <c r="F11" s="3" t="s">
        <v>26</v>
      </c>
      <c r="G11" s="3" t="s">
        <v>26</v>
      </c>
      <c r="H11" s="3" t="s">
        <v>26</v>
      </c>
      <c r="I11" s="3" t="s">
        <v>25</v>
      </c>
      <c r="J11" s="3" t="s">
        <v>26</v>
      </c>
      <c r="K11" s="3" t="s">
        <v>26</v>
      </c>
      <c r="L11" s="3" t="s">
        <v>26</v>
      </c>
      <c r="M11" s="3" t="s">
        <v>26</v>
      </c>
    </row>
    <row r="12" spans="1:13" ht="6.75" customHeight="1">
      <c r="A12" s="6"/>
      <c r="B12" s="5"/>
      <c r="C12" s="3"/>
      <c r="D12" s="5"/>
      <c r="E12" s="3"/>
      <c r="F12" s="3"/>
      <c r="G12" s="3"/>
      <c r="H12" s="3"/>
      <c r="I12" s="3"/>
      <c r="J12" s="3"/>
      <c r="K12" s="7"/>
      <c r="L12" s="7"/>
      <c r="M12" s="7"/>
    </row>
    <row r="15" spans="1:5" ht="14.25">
      <c r="A15" s="9" t="s">
        <v>2</v>
      </c>
      <c r="B15" s="9"/>
      <c r="C15" s="9"/>
      <c r="D15" s="9"/>
      <c r="E15" s="9"/>
    </row>
    <row r="16" spans="1:5" ht="14.25">
      <c r="A16" s="9" t="s">
        <v>3</v>
      </c>
      <c r="B16" s="9"/>
      <c r="C16" s="9"/>
      <c r="D16" s="9"/>
      <c r="E16" s="9"/>
    </row>
    <row r="17" spans="1:5" ht="14.25">
      <c r="A17" s="9" t="s">
        <v>4</v>
      </c>
      <c r="B17" s="9"/>
      <c r="C17" s="9"/>
      <c r="D17" s="9"/>
      <c r="E17" s="9"/>
    </row>
    <row r="18" spans="1:5" ht="14.25">
      <c r="A18" s="9"/>
      <c r="B18" s="9"/>
      <c r="C18" s="9"/>
      <c r="D18" s="9"/>
      <c r="E18" s="9"/>
    </row>
    <row r="19" spans="1:5" ht="14.25">
      <c r="A19" s="9"/>
      <c r="B19" s="9"/>
      <c r="C19" s="9"/>
      <c r="D19" s="9"/>
      <c r="E19" s="9"/>
    </row>
    <row r="20" spans="1:5" ht="14.25">
      <c r="A20" s="9" t="s">
        <v>14</v>
      </c>
      <c r="B20" s="9"/>
      <c r="C20" s="9"/>
      <c r="D20" s="9"/>
      <c r="E20" s="9"/>
    </row>
    <row r="21" spans="1:5" ht="14.25">
      <c r="A21" s="9"/>
      <c r="B21" s="10" t="s">
        <v>5</v>
      </c>
      <c r="C21" s="9"/>
      <c r="D21" s="9"/>
      <c r="E21" s="9"/>
    </row>
    <row r="22" spans="1:5" ht="14.25">
      <c r="A22" s="9"/>
      <c r="B22" s="9" t="s">
        <v>6</v>
      </c>
      <c r="C22" s="9"/>
      <c r="D22" s="9"/>
      <c r="E22" s="9"/>
    </row>
    <row r="23" spans="1:5" ht="14.25">
      <c r="A23" s="9"/>
      <c r="B23" s="9"/>
      <c r="C23" s="9"/>
      <c r="D23" s="9"/>
      <c r="E23" s="9"/>
    </row>
    <row r="24" spans="1:5" ht="14.25">
      <c r="A24" s="10" t="s">
        <v>7</v>
      </c>
      <c r="B24" s="9"/>
      <c r="C24" s="9"/>
      <c r="D24" s="9"/>
      <c r="E24" s="9"/>
    </row>
  </sheetData>
  <mergeCells count="1">
    <mergeCell ref="A1:M1"/>
  </mergeCells>
  <hyperlinks>
    <hyperlink ref="B21" r:id="rId1" display="seikajfc@pafiac.com"/>
    <hyperlink ref="A24" r:id="rId2" display="http://pafiac.main.jp/gfa4/にも随時掲載します。"/>
  </hyperlinks>
  <printOptions/>
  <pageMargins left="0.75" right="0.75" top="1" bottom="1" header="0.512" footer="0.512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X12" sqref="X12"/>
    </sheetView>
  </sheetViews>
  <sheetFormatPr defaultColWidth="9.00390625" defaultRowHeight="13.5"/>
  <cols>
    <col min="1" max="1" width="12.75390625" style="0" customWidth="1"/>
    <col min="2" max="2" width="4.75390625" style="0" customWidth="1"/>
    <col min="3" max="3" width="2.625" style="0" customWidth="1"/>
    <col min="4" max="5" width="4.75390625" style="0" customWidth="1"/>
    <col min="6" max="6" width="2.625" style="0" customWidth="1"/>
    <col min="7" max="8" width="4.75390625" style="0" customWidth="1"/>
    <col min="9" max="9" width="2.625" style="0" customWidth="1"/>
    <col min="10" max="11" width="4.75390625" style="0" customWidth="1"/>
    <col min="12" max="12" width="2.625" style="0" customWidth="1"/>
    <col min="13" max="14" width="4.75390625" style="0" customWidth="1"/>
    <col min="15" max="15" width="2.625" style="0" customWidth="1"/>
    <col min="16" max="17" width="4.75390625" style="0" customWidth="1"/>
    <col min="18" max="18" width="2.625" style="0" customWidth="1"/>
    <col min="19" max="20" width="4.75390625" style="0" customWidth="1"/>
    <col min="21" max="21" width="2.625" style="0" customWidth="1"/>
    <col min="22" max="22" width="4.75390625" style="0" customWidth="1"/>
    <col min="23" max="23" width="5.50390625" style="0" bestFit="1" customWidth="1"/>
    <col min="24" max="25" width="4.375" style="0" customWidth="1"/>
    <col min="26" max="26" width="4.50390625" style="0" customWidth="1"/>
    <col min="27" max="27" width="5.50390625" style="0" bestFit="1" customWidth="1"/>
    <col min="28" max="28" width="5.625" style="0" customWidth="1"/>
    <col min="29" max="30" width="4.50390625" style="0" customWidth="1"/>
    <col min="31" max="31" width="4.375" style="0" customWidth="1"/>
    <col min="32" max="33" width="4.50390625" style="0" customWidth="1"/>
    <col min="34" max="34" width="4.375" style="0" customWidth="1"/>
    <col min="35" max="35" width="4.50390625" style="0" customWidth="1"/>
  </cols>
  <sheetData>
    <row r="1" spans="1:28" ht="17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3">
        <f ca="1">TODAY()</f>
        <v>40231</v>
      </c>
      <c r="AB2" s="43"/>
    </row>
    <row r="3" spans="1:28" ht="19.5" customHeight="1">
      <c r="A3" s="11"/>
      <c r="B3" s="40" t="str">
        <f>A4</f>
        <v>岐阜</v>
      </c>
      <c r="C3" s="41"/>
      <c r="D3" s="42"/>
      <c r="E3" s="40" t="str">
        <f>A5</f>
        <v>鶉</v>
      </c>
      <c r="F3" s="41"/>
      <c r="G3" s="42"/>
      <c r="H3" s="40" t="str">
        <f>A6</f>
        <v>加納西</v>
      </c>
      <c r="I3" s="41"/>
      <c r="J3" s="42"/>
      <c r="K3" s="40" t="str">
        <f>A7</f>
        <v>加納東</v>
      </c>
      <c r="L3" s="41"/>
      <c r="M3" s="42"/>
      <c r="N3" s="40" t="str">
        <f>A8</f>
        <v>ヴァンクール</v>
      </c>
      <c r="O3" s="41"/>
      <c r="P3" s="42"/>
      <c r="Q3" s="40" t="str">
        <f>A9</f>
        <v>明郷</v>
      </c>
      <c r="R3" s="41"/>
      <c r="S3" s="42"/>
      <c r="T3" s="40" t="str">
        <f>A10</f>
        <v>セイカ</v>
      </c>
      <c r="U3" s="41"/>
      <c r="V3" s="42"/>
      <c r="W3" s="8" t="s">
        <v>15</v>
      </c>
      <c r="X3" s="8" t="s">
        <v>16</v>
      </c>
      <c r="Y3" s="8" t="s">
        <v>17</v>
      </c>
      <c r="Z3" s="8" t="s">
        <v>18</v>
      </c>
      <c r="AA3" s="8" t="s">
        <v>19</v>
      </c>
      <c r="AB3" s="8" t="s">
        <v>20</v>
      </c>
    </row>
    <row r="4" spans="1:28" ht="19.5" customHeight="1">
      <c r="A4" s="14" t="s">
        <v>9</v>
      </c>
      <c r="B4" s="37" t="s">
        <v>21</v>
      </c>
      <c r="C4" s="38"/>
      <c r="D4" s="39"/>
      <c r="E4" s="12">
        <v>0</v>
      </c>
      <c r="F4" s="13" t="s">
        <v>22</v>
      </c>
      <c r="G4" s="33">
        <v>5</v>
      </c>
      <c r="H4" s="12"/>
      <c r="I4" s="13" t="s">
        <v>22</v>
      </c>
      <c r="J4" s="33"/>
      <c r="K4" s="12">
        <v>0</v>
      </c>
      <c r="L4" s="13" t="s">
        <v>22</v>
      </c>
      <c r="M4" s="33">
        <v>4</v>
      </c>
      <c r="N4" s="12"/>
      <c r="O4" s="13" t="s">
        <v>22</v>
      </c>
      <c r="P4" s="33"/>
      <c r="Q4" s="12">
        <v>1</v>
      </c>
      <c r="R4" s="13" t="s">
        <v>22</v>
      </c>
      <c r="S4" s="33">
        <v>7</v>
      </c>
      <c r="T4" s="12">
        <v>0</v>
      </c>
      <c r="U4" s="13" t="s">
        <v>22</v>
      </c>
      <c r="V4" s="33">
        <v>0</v>
      </c>
      <c r="W4" s="2">
        <f>X4*3+Z4*1</f>
        <v>1</v>
      </c>
      <c r="X4" s="2">
        <v>0</v>
      </c>
      <c r="Y4" s="2">
        <v>3</v>
      </c>
      <c r="Z4" s="2">
        <v>1</v>
      </c>
      <c r="AA4" s="2">
        <f>E4+H4+K4+N4+Q4+T4</f>
        <v>1</v>
      </c>
      <c r="AB4" s="2">
        <f>G4+J4+M4+P4+S4+V4</f>
        <v>16</v>
      </c>
    </row>
    <row r="5" spans="1:28" ht="19.5" customHeight="1">
      <c r="A5" s="14" t="s">
        <v>10</v>
      </c>
      <c r="B5" s="12">
        <v>5</v>
      </c>
      <c r="C5" s="13" t="s">
        <v>22</v>
      </c>
      <c r="D5" s="33">
        <v>0</v>
      </c>
      <c r="E5" s="37" t="s">
        <v>21</v>
      </c>
      <c r="F5" s="38"/>
      <c r="G5" s="39"/>
      <c r="H5" s="12">
        <v>0</v>
      </c>
      <c r="I5" s="13" t="s">
        <v>22</v>
      </c>
      <c r="J5" s="33">
        <v>1</v>
      </c>
      <c r="K5" s="12">
        <v>0</v>
      </c>
      <c r="L5" s="13" t="s">
        <v>22</v>
      </c>
      <c r="M5" s="33">
        <v>0</v>
      </c>
      <c r="N5" s="12"/>
      <c r="O5" s="13" t="s">
        <v>22</v>
      </c>
      <c r="P5" s="33"/>
      <c r="Q5" s="12">
        <v>2</v>
      </c>
      <c r="R5" s="13" t="s">
        <v>22</v>
      </c>
      <c r="S5" s="33">
        <v>1</v>
      </c>
      <c r="T5" s="12">
        <v>0</v>
      </c>
      <c r="U5" s="13" t="s">
        <v>22</v>
      </c>
      <c r="V5" s="33">
        <v>4</v>
      </c>
      <c r="W5" s="2">
        <f aca="true" t="shared" si="0" ref="W5:W10">X5*3+Z5*1</f>
        <v>7</v>
      </c>
      <c r="X5" s="2">
        <v>2</v>
      </c>
      <c r="Y5" s="2">
        <v>2</v>
      </c>
      <c r="Z5" s="2">
        <v>1</v>
      </c>
      <c r="AA5" s="2">
        <f>B5+H5+K5+N5+Q5+T5</f>
        <v>7</v>
      </c>
      <c r="AB5" s="2">
        <f>D5+J5+M5+P5+S5+V5</f>
        <v>6</v>
      </c>
    </row>
    <row r="6" spans="1:28" ht="19.5" customHeight="1">
      <c r="A6" s="14" t="s">
        <v>11</v>
      </c>
      <c r="B6" s="12"/>
      <c r="C6" s="13" t="s">
        <v>22</v>
      </c>
      <c r="D6" s="33"/>
      <c r="E6" s="12">
        <v>1</v>
      </c>
      <c r="F6" s="13" t="s">
        <v>22</v>
      </c>
      <c r="G6" s="33">
        <v>0</v>
      </c>
      <c r="H6" s="37" t="s">
        <v>21</v>
      </c>
      <c r="I6" s="38"/>
      <c r="J6" s="39"/>
      <c r="K6" s="12">
        <v>3</v>
      </c>
      <c r="L6" s="13" t="s">
        <v>22</v>
      </c>
      <c r="M6" s="33">
        <v>1</v>
      </c>
      <c r="N6" s="12"/>
      <c r="O6" s="13" t="s">
        <v>22</v>
      </c>
      <c r="P6" s="33"/>
      <c r="Q6" s="12">
        <v>6</v>
      </c>
      <c r="R6" s="13" t="s">
        <v>22</v>
      </c>
      <c r="S6" s="33">
        <v>0</v>
      </c>
      <c r="T6" s="12"/>
      <c r="U6" s="13" t="s">
        <v>22</v>
      </c>
      <c r="V6" s="33"/>
      <c r="W6" s="2">
        <f t="shared" si="0"/>
        <v>9</v>
      </c>
      <c r="X6" s="2">
        <v>3</v>
      </c>
      <c r="Y6" s="2">
        <v>0</v>
      </c>
      <c r="Z6" s="2">
        <v>0</v>
      </c>
      <c r="AA6" s="2">
        <f>B6+E6+K6+N6+Q6+T6</f>
        <v>10</v>
      </c>
      <c r="AB6" s="2">
        <f>D6+G6+M6+P6+S6+V6</f>
        <v>1</v>
      </c>
    </row>
    <row r="7" spans="1:28" ht="19.5" customHeight="1">
      <c r="A7" s="14" t="s">
        <v>12</v>
      </c>
      <c r="B7" s="12">
        <v>4</v>
      </c>
      <c r="C7" s="13" t="s">
        <v>22</v>
      </c>
      <c r="D7" s="33">
        <v>0</v>
      </c>
      <c r="E7" s="12">
        <v>0</v>
      </c>
      <c r="F7" s="13" t="s">
        <v>22</v>
      </c>
      <c r="G7" s="33">
        <v>0</v>
      </c>
      <c r="H7" s="12">
        <v>1</v>
      </c>
      <c r="I7" s="13" t="s">
        <v>22</v>
      </c>
      <c r="J7" s="33">
        <v>3</v>
      </c>
      <c r="K7" s="37" t="s">
        <v>21</v>
      </c>
      <c r="L7" s="38"/>
      <c r="M7" s="39"/>
      <c r="N7" s="12">
        <v>8</v>
      </c>
      <c r="O7" s="13" t="s">
        <v>22</v>
      </c>
      <c r="P7" s="33">
        <v>0</v>
      </c>
      <c r="Q7" s="12">
        <v>4</v>
      </c>
      <c r="R7" s="13" t="s">
        <v>22</v>
      </c>
      <c r="S7" s="33">
        <v>0</v>
      </c>
      <c r="T7" s="12">
        <v>1</v>
      </c>
      <c r="U7" s="13" t="s">
        <v>22</v>
      </c>
      <c r="V7" s="33">
        <v>0</v>
      </c>
      <c r="W7" s="2">
        <f t="shared" si="0"/>
        <v>13</v>
      </c>
      <c r="X7" s="2">
        <v>4</v>
      </c>
      <c r="Y7" s="2">
        <v>1</v>
      </c>
      <c r="Z7" s="2">
        <v>1</v>
      </c>
      <c r="AA7" s="2">
        <f>B7+E7+H7+N7+Q7+T7</f>
        <v>18</v>
      </c>
      <c r="AB7" s="2">
        <f>D7+G7+J7+P7+S7+V7</f>
        <v>3</v>
      </c>
    </row>
    <row r="8" spans="1:28" ht="19.5" customHeight="1">
      <c r="A8" s="14" t="s">
        <v>1</v>
      </c>
      <c r="B8" s="12"/>
      <c r="C8" s="13" t="s">
        <v>22</v>
      </c>
      <c r="D8" s="33"/>
      <c r="E8" s="12"/>
      <c r="F8" s="13" t="s">
        <v>22</v>
      </c>
      <c r="G8" s="33"/>
      <c r="H8" s="12"/>
      <c r="I8" s="13" t="s">
        <v>22</v>
      </c>
      <c r="J8" s="33"/>
      <c r="K8" s="12">
        <v>0</v>
      </c>
      <c r="L8" s="13" t="s">
        <v>22</v>
      </c>
      <c r="M8" s="33">
        <v>8</v>
      </c>
      <c r="N8" s="37" t="s">
        <v>21</v>
      </c>
      <c r="O8" s="38"/>
      <c r="P8" s="39"/>
      <c r="Q8" s="12"/>
      <c r="R8" s="13" t="s">
        <v>22</v>
      </c>
      <c r="S8" s="33"/>
      <c r="T8" s="12">
        <v>0</v>
      </c>
      <c r="U8" s="13" t="s">
        <v>22</v>
      </c>
      <c r="V8" s="33">
        <v>5</v>
      </c>
      <c r="W8" s="2">
        <f t="shared" si="0"/>
        <v>0</v>
      </c>
      <c r="X8" s="2">
        <v>0</v>
      </c>
      <c r="Y8" s="2">
        <v>2</v>
      </c>
      <c r="Z8" s="2">
        <v>0</v>
      </c>
      <c r="AA8" s="2">
        <f>B8+E8+H8+K8+Q8+T8</f>
        <v>0</v>
      </c>
      <c r="AB8" s="2">
        <f>D8+G8+J8+M8+S8+V8</f>
        <v>13</v>
      </c>
    </row>
    <row r="9" spans="1:28" ht="19.5" customHeight="1">
      <c r="A9" s="14" t="s">
        <v>13</v>
      </c>
      <c r="B9" s="12">
        <v>7</v>
      </c>
      <c r="C9" s="13" t="s">
        <v>22</v>
      </c>
      <c r="D9" s="33">
        <v>1</v>
      </c>
      <c r="E9" s="12">
        <v>1</v>
      </c>
      <c r="F9" s="13" t="s">
        <v>22</v>
      </c>
      <c r="G9" s="33">
        <v>2</v>
      </c>
      <c r="H9" s="12">
        <v>0</v>
      </c>
      <c r="I9" s="13" t="s">
        <v>22</v>
      </c>
      <c r="J9" s="33">
        <v>6</v>
      </c>
      <c r="K9" s="12">
        <v>0</v>
      </c>
      <c r="L9" s="13" t="s">
        <v>22</v>
      </c>
      <c r="M9" s="33">
        <v>4</v>
      </c>
      <c r="N9" s="12"/>
      <c r="O9" s="13" t="s">
        <v>22</v>
      </c>
      <c r="P9" s="33"/>
      <c r="Q9" s="37" t="s">
        <v>21</v>
      </c>
      <c r="R9" s="38"/>
      <c r="S9" s="39"/>
      <c r="T9" s="12">
        <v>0</v>
      </c>
      <c r="U9" s="13" t="s">
        <v>22</v>
      </c>
      <c r="V9" s="33">
        <v>2</v>
      </c>
      <c r="W9" s="2">
        <f t="shared" si="0"/>
        <v>3</v>
      </c>
      <c r="X9" s="2">
        <v>1</v>
      </c>
      <c r="Y9" s="2">
        <v>4</v>
      </c>
      <c r="Z9" s="2">
        <v>0</v>
      </c>
      <c r="AA9" s="2">
        <f>B9+E9+H9+K9+N9+T9</f>
        <v>8</v>
      </c>
      <c r="AB9" s="2">
        <f>D9+G9+J9+M9+P9+V9</f>
        <v>15</v>
      </c>
    </row>
    <row r="10" spans="1:28" ht="19.5" customHeight="1">
      <c r="A10" s="14" t="s">
        <v>23</v>
      </c>
      <c r="B10" s="12">
        <v>0</v>
      </c>
      <c r="C10" s="13" t="s">
        <v>22</v>
      </c>
      <c r="D10" s="33">
        <v>0</v>
      </c>
      <c r="E10" s="12">
        <v>4</v>
      </c>
      <c r="F10" s="13" t="s">
        <v>22</v>
      </c>
      <c r="G10" s="33">
        <v>0</v>
      </c>
      <c r="H10" s="12"/>
      <c r="I10" s="13" t="s">
        <v>22</v>
      </c>
      <c r="J10" s="33"/>
      <c r="K10" s="12">
        <v>0</v>
      </c>
      <c r="L10" s="13" t="s">
        <v>22</v>
      </c>
      <c r="M10" s="33">
        <v>1</v>
      </c>
      <c r="N10" s="12">
        <v>5</v>
      </c>
      <c r="O10" s="13" t="s">
        <v>22</v>
      </c>
      <c r="P10" s="33">
        <v>0</v>
      </c>
      <c r="Q10" s="12">
        <v>2</v>
      </c>
      <c r="R10" s="13" t="s">
        <v>22</v>
      </c>
      <c r="S10" s="33">
        <v>0</v>
      </c>
      <c r="T10" s="37" t="s">
        <v>21</v>
      </c>
      <c r="U10" s="38"/>
      <c r="V10" s="39"/>
      <c r="W10" s="2">
        <f t="shared" si="0"/>
        <v>10</v>
      </c>
      <c r="X10" s="2">
        <v>3</v>
      </c>
      <c r="Y10" s="2">
        <v>1</v>
      </c>
      <c r="Z10" s="2">
        <v>1</v>
      </c>
      <c r="AA10" s="2">
        <f>B10+E10+H10+K10+N10+Q10</f>
        <v>11</v>
      </c>
      <c r="AB10" s="2">
        <f>D10+G10+J10+M10+P10+S10</f>
        <v>1</v>
      </c>
    </row>
  </sheetData>
  <mergeCells count="16">
    <mergeCell ref="A1:AB1"/>
    <mergeCell ref="AA2:AB2"/>
    <mergeCell ref="B3:D3"/>
    <mergeCell ref="E3:G3"/>
    <mergeCell ref="H3:J3"/>
    <mergeCell ref="K3:M3"/>
    <mergeCell ref="N3:P3"/>
    <mergeCell ref="K7:M7"/>
    <mergeCell ref="N8:P8"/>
    <mergeCell ref="B4:D4"/>
    <mergeCell ref="E5:G5"/>
    <mergeCell ref="H6:J6"/>
    <mergeCell ref="Q9:S9"/>
    <mergeCell ref="T10:V10"/>
    <mergeCell ref="Q3:S3"/>
    <mergeCell ref="T3:V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D23" sqref="D23"/>
    </sheetView>
  </sheetViews>
  <sheetFormatPr defaultColWidth="9.00390625" defaultRowHeight="13.5"/>
  <cols>
    <col min="1" max="1" width="3.375" style="0" customWidth="1"/>
    <col min="3" max="3" width="14.625" style="0" customWidth="1"/>
    <col min="4" max="4" width="11.625" style="28" customWidth="1"/>
    <col min="5" max="7" width="14.625" style="0" customWidth="1"/>
    <col min="9" max="9" width="12.25390625" style="0" customWidth="1"/>
    <col min="10" max="10" width="13.125" style="0" customWidth="1"/>
    <col min="11" max="11" width="12.25390625" style="0" customWidth="1"/>
    <col min="12" max="12" width="13.125" style="0" customWidth="1"/>
    <col min="13" max="13" width="13.375" style="0" customWidth="1"/>
  </cols>
  <sheetData>
    <row r="1" spans="1:13" ht="23.25" customHeight="1">
      <c r="A1" s="47" t="s">
        <v>32</v>
      </c>
      <c r="B1" s="47"/>
      <c r="C1" s="47"/>
      <c r="D1" s="47"/>
      <c r="E1" s="47"/>
      <c r="F1" s="47"/>
      <c r="G1" s="47"/>
      <c r="H1" s="47"/>
      <c r="I1" s="16"/>
      <c r="J1" s="16"/>
      <c r="K1" s="16"/>
      <c r="L1" s="16"/>
      <c r="M1" s="16"/>
    </row>
    <row r="2" spans="1:13" ht="12.75" customHeigh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3" ht="23.25" customHeight="1">
      <c r="A3" s="17" t="s">
        <v>27</v>
      </c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 t="s">
        <v>28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</row>
    <row r="5" spans="1:13" ht="23.25" customHeight="1">
      <c r="A5" s="17" t="s">
        <v>48</v>
      </c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</row>
    <row r="6" spans="1:13" ht="17.25" customHeight="1">
      <c r="A6" s="18"/>
      <c r="B6" s="19"/>
      <c r="C6" s="16"/>
      <c r="D6" s="17"/>
      <c r="E6" s="16"/>
      <c r="F6" s="16"/>
      <c r="G6" s="16"/>
      <c r="H6" s="16"/>
      <c r="I6" s="19"/>
      <c r="J6" s="16"/>
      <c r="K6" s="17"/>
      <c r="L6" s="16"/>
      <c r="M6" s="16"/>
    </row>
    <row r="7" spans="1:8" s="27" customFormat="1" ht="30" customHeight="1">
      <c r="A7" s="20"/>
      <c r="B7" s="21" t="s">
        <v>29</v>
      </c>
      <c r="C7" s="44" t="s">
        <v>30</v>
      </c>
      <c r="D7" s="45"/>
      <c r="E7" s="46"/>
      <c r="F7" s="22" t="s">
        <v>33</v>
      </c>
      <c r="G7" s="22" t="s">
        <v>34</v>
      </c>
      <c r="H7" s="20"/>
    </row>
    <row r="8" spans="1:8" ht="30" customHeight="1">
      <c r="A8" s="16"/>
      <c r="B8" s="23">
        <v>0.375</v>
      </c>
      <c r="C8" s="6" t="s">
        <v>12</v>
      </c>
      <c r="D8" s="32" t="s">
        <v>50</v>
      </c>
      <c r="E8" s="6" t="s">
        <v>47</v>
      </c>
      <c r="F8" s="6" t="s">
        <v>0</v>
      </c>
      <c r="G8" s="6" t="s">
        <v>40</v>
      </c>
      <c r="H8" s="25"/>
    </row>
    <row r="9" spans="1:8" ht="30" customHeight="1">
      <c r="A9" s="16"/>
      <c r="B9" s="23">
        <v>0.40277777777777773</v>
      </c>
      <c r="C9" s="6" t="s">
        <v>42</v>
      </c>
      <c r="D9" s="32" t="s">
        <v>50</v>
      </c>
      <c r="E9" s="6" t="s">
        <v>40</v>
      </c>
      <c r="F9" s="6" t="s">
        <v>12</v>
      </c>
      <c r="G9" s="6" t="s">
        <v>41</v>
      </c>
      <c r="H9" s="20"/>
    </row>
    <row r="10" spans="1:8" ht="30" customHeight="1">
      <c r="A10" s="16"/>
      <c r="B10" s="23">
        <v>0.430555555555555</v>
      </c>
      <c r="C10" s="6" t="s">
        <v>41</v>
      </c>
      <c r="D10" s="32" t="s">
        <v>53</v>
      </c>
      <c r="E10" s="6" t="s">
        <v>0</v>
      </c>
      <c r="F10" s="6" t="s">
        <v>40</v>
      </c>
      <c r="G10" s="6" t="s">
        <v>12</v>
      </c>
      <c r="H10" s="20"/>
    </row>
    <row r="11" spans="1:8" ht="30" customHeight="1">
      <c r="A11" s="16"/>
      <c r="B11" s="23">
        <v>0.458333333333333</v>
      </c>
      <c r="C11" s="6" t="s">
        <v>0</v>
      </c>
      <c r="D11" s="32" t="s">
        <v>51</v>
      </c>
      <c r="E11" s="6" t="s">
        <v>12</v>
      </c>
      <c r="F11" s="6" t="s">
        <v>41</v>
      </c>
      <c r="G11" s="6" t="s">
        <v>40</v>
      </c>
      <c r="H11" s="20"/>
    </row>
    <row r="12" spans="1:8" ht="30" customHeight="1">
      <c r="A12" s="16"/>
      <c r="B12" s="23">
        <v>0.486111111111111</v>
      </c>
      <c r="C12" s="6" t="s">
        <v>40</v>
      </c>
      <c r="D12" s="32" t="s">
        <v>52</v>
      </c>
      <c r="E12" s="6" t="s">
        <v>41</v>
      </c>
      <c r="F12" s="6" t="s">
        <v>0</v>
      </c>
      <c r="G12" s="6" t="s">
        <v>12</v>
      </c>
      <c r="H12" s="20"/>
    </row>
    <row r="13" spans="1:7" ht="30" customHeight="1">
      <c r="A13" s="16"/>
      <c r="B13" s="23"/>
      <c r="C13" s="6"/>
      <c r="D13" s="24"/>
      <c r="E13" s="6"/>
      <c r="F13" s="6"/>
      <c r="G13" s="6"/>
    </row>
    <row r="14" spans="1:7" ht="25.5" customHeight="1">
      <c r="A14" s="16"/>
      <c r="B14" s="29"/>
      <c r="C14" s="30"/>
      <c r="D14" s="31"/>
      <c r="E14" s="30"/>
      <c r="F14" s="30"/>
      <c r="G14" s="30"/>
    </row>
    <row r="15" ht="13.5">
      <c r="B15" t="s">
        <v>37</v>
      </c>
    </row>
    <row r="17" ht="13.5">
      <c r="B17" t="s">
        <v>35</v>
      </c>
    </row>
    <row r="18" ht="13.5">
      <c r="B18" t="s">
        <v>36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2122" ht="13.5" customHeight="1"/>
  </sheetData>
  <mergeCells count="2">
    <mergeCell ref="C7:E7"/>
    <mergeCell ref="A1:H1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E9" sqref="E9"/>
    </sheetView>
  </sheetViews>
  <sheetFormatPr defaultColWidth="9.00390625" defaultRowHeight="13.5"/>
  <cols>
    <col min="1" max="1" width="3.375" style="0" customWidth="1"/>
    <col min="3" max="3" width="14.625" style="0" customWidth="1"/>
    <col min="4" max="4" width="11.625" style="28" customWidth="1"/>
    <col min="5" max="7" width="14.625" style="0" customWidth="1"/>
    <col min="9" max="9" width="12.25390625" style="0" customWidth="1"/>
    <col min="10" max="10" width="13.125" style="0" customWidth="1"/>
    <col min="11" max="11" width="12.25390625" style="0" customWidth="1"/>
    <col min="12" max="12" width="13.125" style="0" customWidth="1"/>
    <col min="13" max="13" width="13.375" style="0" customWidth="1"/>
  </cols>
  <sheetData>
    <row r="1" spans="1:13" ht="23.25" customHeight="1">
      <c r="A1" s="47" t="s">
        <v>32</v>
      </c>
      <c r="B1" s="47"/>
      <c r="C1" s="47"/>
      <c r="D1" s="47"/>
      <c r="E1" s="47"/>
      <c r="F1" s="47"/>
      <c r="G1" s="47"/>
      <c r="H1" s="47"/>
      <c r="I1" s="16"/>
      <c r="J1" s="16"/>
      <c r="K1" s="16"/>
      <c r="L1" s="16"/>
      <c r="M1" s="16"/>
    </row>
    <row r="2" spans="1:13" ht="12.75" customHeigh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3" ht="23.25" customHeight="1">
      <c r="A3" s="17" t="s">
        <v>54</v>
      </c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 t="s">
        <v>49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</row>
    <row r="5" spans="1:13" ht="23.25" customHeight="1">
      <c r="A5" s="17" t="s">
        <v>46</v>
      </c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</row>
    <row r="6" spans="1:13" ht="17.25" customHeight="1">
      <c r="A6" s="18"/>
      <c r="B6" s="19"/>
      <c r="C6" s="16"/>
      <c r="D6" s="17"/>
      <c r="E6" s="16"/>
      <c r="F6" s="16"/>
      <c r="G6" s="16"/>
      <c r="H6" s="16"/>
      <c r="I6" s="19"/>
      <c r="J6" s="16"/>
      <c r="K6" s="17"/>
      <c r="L6" s="16"/>
      <c r="M6" s="16"/>
    </row>
    <row r="7" spans="1:8" s="27" customFormat="1" ht="30" customHeight="1">
      <c r="A7" s="20"/>
      <c r="B7" s="21" t="s">
        <v>29</v>
      </c>
      <c r="C7" s="44" t="s">
        <v>38</v>
      </c>
      <c r="D7" s="45"/>
      <c r="E7" s="46"/>
      <c r="F7" s="22" t="s">
        <v>33</v>
      </c>
      <c r="G7" s="22" t="s">
        <v>34</v>
      </c>
      <c r="H7" s="20"/>
    </row>
    <row r="8" spans="1:8" ht="30" customHeight="1">
      <c r="A8" s="16"/>
      <c r="B8" s="23">
        <v>0.375</v>
      </c>
      <c r="C8" s="6" t="s">
        <v>45</v>
      </c>
      <c r="D8" s="24" t="s">
        <v>31</v>
      </c>
      <c r="E8" s="6" t="s">
        <v>44</v>
      </c>
      <c r="F8" s="6" t="s">
        <v>13</v>
      </c>
      <c r="G8" s="6" t="s">
        <v>11</v>
      </c>
      <c r="H8" s="25"/>
    </row>
    <row r="9" spans="1:8" ht="30" customHeight="1">
      <c r="A9" s="16"/>
      <c r="B9" s="23">
        <v>0.40277777777777773</v>
      </c>
      <c r="C9" s="6" t="s">
        <v>13</v>
      </c>
      <c r="D9" s="24" t="s">
        <v>31</v>
      </c>
      <c r="E9" s="6" t="s">
        <v>41</v>
      </c>
      <c r="F9" s="6" t="s">
        <v>39</v>
      </c>
      <c r="G9" s="6" t="s">
        <v>43</v>
      </c>
      <c r="H9" s="20"/>
    </row>
    <row r="10" spans="1:8" ht="30" customHeight="1">
      <c r="A10" s="16"/>
      <c r="B10" s="23">
        <v>0.430555555555555</v>
      </c>
      <c r="C10" s="6" t="s">
        <v>11</v>
      </c>
      <c r="D10" s="24" t="s">
        <v>31</v>
      </c>
      <c r="E10" s="6" t="s">
        <v>42</v>
      </c>
      <c r="F10" s="6" t="s">
        <v>41</v>
      </c>
      <c r="G10" s="6" t="s">
        <v>13</v>
      </c>
      <c r="H10" s="20"/>
    </row>
    <row r="11" spans="1:8" ht="30" customHeight="1">
      <c r="A11" s="16"/>
      <c r="B11" s="23">
        <v>0.458333333333333</v>
      </c>
      <c r="C11" s="6" t="s">
        <v>43</v>
      </c>
      <c r="D11" s="24" t="s">
        <v>31</v>
      </c>
      <c r="E11" s="6" t="s">
        <v>13</v>
      </c>
      <c r="F11" s="6" t="s">
        <v>11</v>
      </c>
      <c r="G11" s="6" t="s">
        <v>42</v>
      </c>
      <c r="H11" s="20"/>
    </row>
    <row r="12" spans="1:8" ht="30" customHeight="1">
      <c r="A12" s="16"/>
      <c r="B12" s="23">
        <v>0.486111111111111</v>
      </c>
      <c r="C12" s="6" t="s">
        <v>41</v>
      </c>
      <c r="D12" s="24" t="s">
        <v>31</v>
      </c>
      <c r="E12" s="6" t="s">
        <v>11</v>
      </c>
      <c r="F12" s="6" t="s">
        <v>43</v>
      </c>
      <c r="G12" s="6" t="s">
        <v>13</v>
      </c>
      <c r="H12" s="20"/>
    </row>
    <row r="13" spans="1:7" ht="30" customHeight="1">
      <c r="A13" s="26"/>
      <c r="B13" s="23">
        <v>0.513888888888889</v>
      </c>
      <c r="C13" s="6" t="s">
        <v>39</v>
      </c>
      <c r="D13" s="24" t="s">
        <v>31</v>
      </c>
      <c r="E13" s="6" t="s">
        <v>13</v>
      </c>
      <c r="F13" s="6" t="s">
        <v>41</v>
      </c>
      <c r="G13" s="6" t="s">
        <v>43</v>
      </c>
    </row>
    <row r="14" spans="2:7" ht="30" customHeight="1">
      <c r="B14" s="23">
        <v>0.541666666666667</v>
      </c>
      <c r="C14" s="6" t="s">
        <v>41</v>
      </c>
      <c r="D14" s="24" t="s">
        <v>31</v>
      </c>
      <c r="E14" s="6" t="s">
        <v>43</v>
      </c>
      <c r="F14" s="6" t="s">
        <v>39</v>
      </c>
      <c r="G14" s="6" t="s">
        <v>11</v>
      </c>
    </row>
    <row r="16" ht="13.5">
      <c r="B16" t="s">
        <v>37</v>
      </c>
    </row>
    <row r="18" ht="13.5">
      <c r="B18" t="s">
        <v>35</v>
      </c>
    </row>
    <row r="19" ht="13.5">
      <c r="B19" t="s">
        <v>36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2122" ht="13.5" customHeight="1"/>
  </sheetData>
  <mergeCells count="2">
    <mergeCell ref="C7:E7"/>
    <mergeCell ref="A1:H1"/>
  </mergeCells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K37" sqref="K37"/>
    </sheetView>
  </sheetViews>
  <sheetFormatPr defaultColWidth="9.00390625" defaultRowHeight="13.5"/>
  <cols>
    <col min="1" max="1" width="3.375" style="0" customWidth="1"/>
    <col min="3" max="3" width="13.50390625" style="0" customWidth="1"/>
    <col min="4" max="4" width="11.625" style="35" customWidth="1"/>
    <col min="5" max="5" width="14.25390625" style="0" customWidth="1"/>
    <col min="6" max="6" width="14.125" style="0" customWidth="1"/>
    <col min="7" max="7" width="14.875" style="0" customWidth="1"/>
    <col min="9" max="9" width="12.25390625" style="0" customWidth="1"/>
    <col min="10" max="10" width="13.125" style="0" customWidth="1"/>
    <col min="11" max="11" width="12.25390625" style="0" customWidth="1"/>
    <col min="12" max="12" width="13.125" style="0" customWidth="1"/>
    <col min="13" max="13" width="13.375" style="0" customWidth="1"/>
  </cols>
  <sheetData>
    <row r="1" spans="1:13" ht="23.25" customHeight="1">
      <c r="A1" s="47" t="s">
        <v>24</v>
      </c>
      <c r="B1" s="47"/>
      <c r="C1" s="47"/>
      <c r="D1" s="47"/>
      <c r="E1" s="47"/>
      <c r="F1" s="47"/>
      <c r="G1" s="47"/>
      <c r="H1" s="47"/>
      <c r="I1" s="16"/>
      <c r="J1" s="16"/>
      <c r="K1" s="16"/>
      <c r="L1" s="16"/>
      <c r="M1" s="16"/>
    </row>
    <row r="2" spans="1:13" ht="12.75" customHeigh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3" ht="23.25" customHeight="1">
      <c r="A3" s="17" t="s">
        <v>55</v>
      </c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 t="s">
        <v>28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</row>
    <row r="5" spans="1:13" ht="23.25" customHeight="1">
      <c r="A5" s="17" t="s">
        <v>56</v>
      </c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</row>
    <row r="6" spans="1:13" ht="17.25" customHeight="1">
      <c r="A6" s="18"/>
      <c r="B6" s="19"/>
      <c r="C6" s="16"/>
      <c r="D6" s="17"/>
      <c r="E6" s="16"/>
      <c r="F6" s="16"/>
      <c r="G6" s="16"/>
      <c r="H6" s="16"/>
      <c r="I6" s="19"/>
      <c r="J6" s="16"/>
      <c r="K6" s="17"/>
      <c r="L6" s="16"/>
      <c r="M6" s="16"/>
    </row>
    <row r="7" spans="1:8" s="34" customFormat="1" ht="30" customHeight="1">
      <c r="A7" s="20"/>
      <c r="B7" s="21" t="s">
        <v>29</v>
      </c>
      <c r="C7" s="44" t="s">
        <v>58</v>
      </c>
      <c r="D7" s="45"/>
      <c r="E7" s="46"/>
      <c r="F7" s="22" t="s">
        <v>33</v>
      </c>
      <c r="G7" s="22" t="s">
        <v>34</v>
      </c>
      <c r="H7" s="20"/>
    </row>
    <row r="8" spans="1:8" ht="30" customHeight="1">
      <c r="A8" s="16"/>
      <c r="B8" s="23">
        <v>0.375</v>
      </c>
      <c r="C8" s="6" t="s">
        <v>59</v>
      </c>
      <c r="D8" s="32" t="s">
        <v>66</v>
      </c>
      <c r="E8" s="6" t="s">
        <v>41</v>
      </c>
      <c r="F8" s="6" t="s">
        <v>13</v>
      </c>
      <c r="G8" s="6" t="s">
        <v>12</v>
      </c>
      <c r="H8" s="25"/>
    </row>
    <row r="9" spans="1:8" ht="30" customHeight="1">
      <c r="A9" s="16"/>
      <c r="B9" s="23">
        <v>0.40277777777777773</v>
      </c>
      <c r="C9" s="6" t="s">
        <v>13</v>
      </c>
      <c r="D9" s="32" t="s">
        <v>67</v>
      </c>
      <c r="E9" s="6" t="s">
        <v>12</v>
      </c>
      <c r="F9" s="6" t="s">
        <v>60</v>
      </c>
      <c r="G9" s="6" t="s">
        <v>41</v>
      </c>
      <c r="H9" s="20"/>
    </row>
    <row r="10" spans="1:8" ht="30" customHeight="1">
      <c r="A10" s="16"/>
      <c r="B10" s="23">
        <v>0.4444444444444444</v>
      </c>
      <c r="C10" s="6" t="s">
        <v>60</v>
      </c>
      <c r="D10" s="32" t="s">
        <v>68</v>
      </c>
      <c r="E10" s="6" t="s">
        <v>12</v>
      </c>
      <c r="F10" s="6" t="s">
        <v>41</v>
      </c>
      <c r="G10" s="6" t="s">
        <v>13</v>
      </c>
      <c r="H10" s="20"/>
    </row>
    <row r="11" spans="1:8" ht="30" customHeight="1">
      <c r="A11" s="16"/>
      <c r="B11" s="23">
        <v>0.47222222222222227</v>
      </c>
      <c r="C11" s="6" t="s">
        <v>13</v>
      </c>
      <c r="D11" s="32" t="s">
        <v>69</v>
      </c>
      <c r="E11" s="6" t="s">
        <v>41</v>
      </c>
      <c r="F11" s="6" t="s">
        <v>61</v>
      </c>
      <c r="G11" s="6" t="s">
        <v>12</v>
      </c>
      <c r="H11" s="20"/>
    </row>
    <row r="12" spans="1:8" ht="30" customHeight="1">
      <c r="A12" s="16"/>
      <c r="B12" s="23">
        <v>0.513888888888889</v>
      </c>
      <c r="C12" s="6" t="s">
        <v>60</v>
      </c>
      <c r="D12" s="32" t="s">
        <v>70</v>
      </c>
      <c r="E12" s="6" t="s">
        <v>13</v>
      </c>
      <c r="F12" s="6" t="s">
        <v>12</v>
      </c>
      <c r="G12" s="6" t="s">
        <v>41</v>
      </c>
      <c r="H12" s="20"/>
    </row>
    <row r="13" ht="18.75" customHeight="1">
      <c r="A13" s="26"/>
    </row>
    <row r="14" ht="13.5">
      <c r="B14" t="s">
        <v>37</v>
      </c>
    </row>
    <row r="16" ht="13.5">
      <c r="B16" t="s">
        <v>35</v>
      </c>
    </row>
    <row r="17" ht="13.5">
      <c r="B17" t="s">
        <v>36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2127" ht="13.5" customHeight="1"/>
  </sheetData>
  <mergeCells count="2">
    <mergeCell ref="A1:H1"/>
    <mergeCell ref="C7:E7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36" sqref="E36"/>
    </sheetView>
  </sheetViews>
  <sheetFormatPr defaultColWidth="9.00390625" defaultRowHeight="13.5"/>
  <cols>
    <col min="1" max="1" width="3.375" style="0" customWidth="1"/>
    <col min="3" max="3" width="13.875" style="0" customWidth="1"/>
    <col min="4" max="4" width="11.625" style="35" customWidth="1"/>
    <col min="5" max="5" width="13.875" style="0" customWidth="1"/>
    <col min="6" max="6" width="13.75390625" style="0" customWidth="1"/>
    <col min="7" max="7" width="14.125" style="0" customWidth="1"/>
    <col min="9" max="9" width="12.25390625" style="0" customWidth="1"/>
    <col min="10" max="10" width="13.125" style="0" customWidth="1"/>
    <col min="11" max="11" width="12.25390625" style="0" customWidth="1"/>
    <col min="12" max="12" width="13.125" style="0" customWidth="1"/>
    <col min="13" max="13" width="13.375" style="0" customWidth="1"/>
  </cols>
  <sheetData>
    <row r="1" spans="1:13" ht="23.25" customHeight="1">
      <c r="A1" s="47" t="s">
        <v>24</v>
      </c>
      <c r="B1" s="47"/>
      <c r="C1" s="47"/>
      <c r="D1" s="47"/>
      <c r="E1" s="47"/>
      <c r="F1" s="47"/>
      <c r="G1" s="47"/>
      <c r="H1" s="47"/>
      <c r="I1" s="16"/>
      <c r="J1" s="16"/>
      <c r="K1" s="16"/>
      <c r="L1" s="16"/>
      <c r="M1" s="16"/>
    </row>
    <row r="2" spans="1:13" ht="12.75" customHeigh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3" ht="23.25" customHeight="1">
      <c r="A3" s="17" t="s">
        <v>62</v>
      </c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 t="s">
        <v>28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</row>
    <row r="5" spans="1:13" ht="23.25" customHeight="1">
      <c r="A5" s="17" t="s">
        <v>63</v>
      </c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</row>
    <row r="6" spans="1:13" ht="17.25" customHeight="1">
      <c r="A6" s="18"/>
      <c r="B6" s="19"/>
      <c r="C6" s="16"/>
      <c r="D6" s="17"/>
      <c r="E6" s="16"/>
      <c r="F6" s="16"/>
      <c r="G6" s="16"/>
      <c r="H6" s="16"/>
      <c r="I6" s="19"/>
      <c r="J6" s="16"/>
      <c r="K6" s="17"/>
      <c r="L6" s="16"/>
      <c r="M6" s="16"/>
    </row>
    <row r="7" spans="1:8" s="34" customFormat="1" ht="30" customHeight="1">
      <c r="A7" s="20"/>
      <c r="B7" s="21" t="s">
        <v>29</v>
      </c>
      <c r="C7" s="44" t="s">
        <v>58</v>
      </c>
      <c r="D7" s="45"/>
      <c r="E7" s="46"/>
      <c r="F7" s="22" t="s">
        <v>33</v>
      </c>
      <c r="G7" s="22" t="s">
        <v>34</v>
      </c>
      <c r="H7" s="20"/>
    </row>
    <row r="8" spans="1:8" ht="30" customHeight="1">
      <c r="A8" s="16"/>
      <c r="B8" s="23">
        <v>0.375</v>
      </c>
      <c r="C8" s="6" t="s">
        <v>45</v>
      </c>
      <c r="D8" s="32" t="s">
        <v>71</v>
      </c>
      <c r="E8" s="6" t="s">
        <v>13</v>
      </c>
      <c r="F8" s="6" t="s">
        <v>64</v>
      </c>
      <c r="G8" s="6" t="s">
        <v>12</v>
      </c>
      <c r="H8" s="25"/>
    </row>
    <row r="9" spans="1:8" ht="30" customHeight="1">
      <c r="A9" s="16"/>
      <c r="B9" s="23">
        <v>0.40277777777777773</v>
      </c>
      <c r="C9" s="6" t="s">
        <v>65</v>
      </c>
      <c r="D9" s="32" t="s">
        <v>72</v>
      </c>
      <c r="E9" s="6" t="s">
        <v>12</v>
      </c>
      <c r="F9" s="6" t="s">
        <v>42</v>
      </c>
      <c r="G9" s="6" t="s">
        <v>57</v>
      </c>
      <c r="H9" s="20"/>
    </row>
    <row r="10" spans="1:8" ht="30" customHeight="1">
      <c r="A10" s="16"/>
      <c r="B10" s="23">
        <v>0.430555555555555</v>
      </c>
      <c r="C10" s="6" t="s">
        <v>42</v>
      </c>
      <c r="D10" s="32" t="s">
        <v>73</v>
      </c>
      <c r="E10" s="6" t="s">
        <v>1</v>
      </c>
      <c r="F10" s="6" t="s">
        <v>12</v>
      </c>
      <c r="G10" s="6" t="s">
        <v>13</v>
      </c>
      <c r="H10" s="20"/>
    </row>
    <row r="11" spans="1:8" ht="30" customHeight="1">
      <c r="A11" s="16"/>
      <c r="B11" s="23">
        <v>0.458333333333333</v>
      </c>
      <c r="C11" s="6" t="s">
        <v>9</v>
      </c>
      <c r="D11" s="32" t="s">
        <v>74</v>
      </c>
      <c r="E11" s="6" t="s">
        <v>13</v>
      </c>
      <c r="F11" s="6" t="s">
        <v>57</v>
      </c>
      <c r="G11" s="6" t="s">
        <v>39</v>
      </c>
      <c r="H11" s="20"/>
    </row>
    <row r="12" spans="1:8" ht="30" customHeight="1">
      <c r="A12" s="16"/>
      <c r="B12" s="23">
        <v>0.486111111111111</v>
      </c>
      <c r="C12" s="6" t="s">
        <v>43</v>
      </c>
      <c r="D12" s="32" t="s">
        <v>75</v>
      </c>
      <c r="E12" s="6" t="s">
        <v>12</v>
      </c>
      <c r="F12" s="6" t="s">
        <v>13</v>
      </c>
      <c r="G12" s="6" t="s">
        <v>9</v>
      </c>
      <c r="H12" s="20"/>
    </row>
    <row r="13" ht="18.75" customHeight="1">
      <c r="A13" s="26"/>
    </row>
    <row r="14" ht="13.5">
      <c r="B14" t="s">
        <v>37</v>
      </c>
    </row>
    <row r="16" ht="13.5">
      <c r="B16" t="s">
        <v>35</v>
      </c>
    </row>
    <row r="17" ht="13.5">
      <c r="B17" t="s">
        <v>36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2127" ht="13.5" customHeight="1"/>
  </sheetData>
  <mergeCells count="2">
    <mergeCell ref="A1:H1"/>
    <mergeCell ref="C7:E7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I16" sqref="I16"/>
    </sheetView>
  </sheetViews>
  <sheetFormatPr defaultColWidth="9.00390625" defaultRowHeight="13.5"/>
  <cols>
    <col min="1" max="1" width="3.375" style="0" customWidth="1"/>
    <col min="3" max="3" width="13.50390625" style="0" customWidth="1"/>
    <col min="4" max="4" width="11.625" style="35" customWidth="1"/>
    <col min="5" max="7" width="13.125" style="0" customWidth="1"/>
    <col min="9" max="9" width="12.25390625" style="0" customWidth="1"/>
    <col min="10" max="10" width="13.125" style="0" customWidth="1"/>
    <col min="11" max="11" width="12.25390625" style="0" customWidth="1"/>
    <col min="12" max="12" width="13.125" style="0" customWidth="1"/>
    <col min="13" max="13" width="13.375" style="0" customWidth="1"/>
    <col min="14" max="14" width="12.375" style="0" customWidth="1"/>
  </cols>
  <sheetData>
    <row r="1" spans="1:13" ht="23.25" customHeight="1">
      <c r="A1" s="47" t="s">
        <v>77</v>
      </c>
      <c r="B1" s="47"/>
      <c r="C1" s="47"/>
      <c r="D1" s="47"/>
      <c r="E1" s="47"/>
      <c r="F1" s="47"/>
      <c r="G1" s="47"/>
      <c r="H1" s="47"/>
      <c r="I1" s="16"/>
      <c r="J1" s="16"/>
      <c r="K1" s="16"/>
      <c r="L1" s="16"/>
      <c r="M1" s="16"/>
    </row>
    <row r="2" spans="1:13" ht="12.75" customHeigh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3" ht="23.25" customHeight="1">
      <c r="A3" s="17" t="s">
        <v>78</v>
      </c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 t="s">
        <v>28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</row>
    <row r="5" spans="1:13" ht="23.25" customHeight="1">
      <c r="A5" s="17" t="s">
        <v>79</v>
      </c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</row>
    <row r="6" spans="1:13" ht="17.25" customHeight="1">
      <c r="A6" s="18"/>
      <c r="B6" s="19"/>
      <c r="C6" s="16"/>
      <c r="D6" s="17"/>
      <c r="E6" s="16"/>
      <c r="F6" s="16"/>
      <c r="G6" s="16"/>
      <c r="H6" s="16"/>
      <c r="I6" s="19"/>
      <c r="J6" s="16"/>
      <c r="K6" s="17"/>
      <c r="L6" s="16"/>
      <c r="M6" s="16"/>
    </row>
    <row r="7" spans="1:8" s="34" customFormat="1" ht="30" customHeight="1">
      <c r="A7" s="20"/>
      <c r="B7" s="21" t="s">
        <v>29</v>
      </c>
      <c r="C7" s="44" t="s">
        <v>58</v>
      </c>
      <c r="D7" s="45"/>
      <c r="E7" s="46"/>
      <c r="F7" s="22" t="s">
        <v>33</v>
      </c>
      <c r="G7" s="22" t="s">
        <v>34</v>
      </c>
      <c r="H7" s="20"/>
    </row>
    <row r="8" spans="1:8" ht="30" customHeight="1">
      <c r="A8" s="16"/>
      <c r="B8" s="23">
        <v>0.5208333333333334</v>
      </c>
      <c r="C8" s="14" t="s">
        <v>57</v>
      </c>
      <c r="D8" s="24" t="s">
        <v>80</v>
      </c>
      <c r="E8" s="14" t="s">
        <v>76</v>
      </c>
      <c r="F8" s="14" t="s">
        <v>40</v>
      </c>
      <c r="G8" s="14" t="s">
        <v>41</v>
      </c>
      <c r="H8" s="25"/>
    </row>
    <row r="9" spans="1:8" ht="30" customHeight="1">
      <c r="A9" s="16"/>
      <c r="B9" s="23">
        <v>0.5625</v>
      </c>
      <c r="C9" s="14" t="s">
        <v>43</v>
      </c>
      <c r="D9" s="24" t="s">
        <v>80</v>
      </c>
      <c r="E9" s="14" t="s">
        <v>41</v>
      </c>
      <c r="F9" s="14" t="s">
        <v>76</v>
      </c>
      <c r="G9" s="14" t="s">
        <v>40</v>
      </c>
      <c r="H9" s="20"/>
    </row>
    <row r="10" spans="1:8" ht="30" customHeight="1">
      <c r="A10" s="16"/>
      <c r="B10" s="23">
        <v>0.6041666666666666</v>
      </c>
      <c r="C10" s="14" t="s">
        <v>43</v>
      </c>
      <c r="D10" s="24" t="s">
        <v>80</v>
      </c>
      <c r="E10" s="14" t="s">
        <v>40</v>
      </c>
      <c r="F10" s="14" t="s">
        <v>41</v>
      </c>
      <c r="G10" s="14" t="s">
        <v>76</v>
      </c>
      <c r="H10" s="20"/>
    </row>
    <row r="11" spans="1:8" ht="30" customHeight="1">
      <c r="A11" s="16"/>
      <c r="B11" s="23"/>
      <c r="C11" s="14"/>
      <c r="D11" s="24"/>
      <c r="E11" s="14"/>
      <c r="F11" s="14"/>
      <c r="G11" s="14"/>
      <c r="H11" s="20"/>
    </row>
    <row r="12" spans="1:4" ht="30" customHeight="1">
      <c r="A12" s="20"/>
      <c r="D12"/>
    </row>
    <row r="13" spans="1:4" ht="30" customHeight="1">
      <c r="A13" s="16"/>
      <c r="D13"/>
    </row>
    <row r="14" spans="1:4" ht="30" customHeight="1">
      <c r="A14" s="16"/>
      <c r="D14"/>
    </row>
    <row r="15" spans="1:4" ht="30" customHeight="1">
      <c r="A15" s="16"/>
      <c r="D15"/>
    </row>
    <row r="16" spans="1:4" ht="30" customHeight="1">
      <c r="A16" s="48"/>
      <c r="D16"/>
    </row>
    <row r="17" spans="1:13" ht="30" customHeight="1">
      <c r="A17" s="49"/>
      <c r="B17" s="16"/>
      <c r="C17" s="16"/>
      <c r="D17" s="17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30" customHeight="1">
      <c r="A18" s="49"/>
      <c r="B18" s="16"/>
      <c r="C18" s="16"/>
      <c r="D18" s="17"/>
      <c r="E18" s="16"/>
      <c r="F18" s="16"/>
      <c r="G18" s="16"/>
      <c r="H18" s="16"/>
      <c r="I18" s="16"/>
      <c r="J18" s="16"/>
      <c r="K18" s="16"/>
      <c r="L18" s="16"/>
      <c r="M18" s="16"/>
    </row>
    <row r="19" spans="1:4" ht="30" customHeight="1">
      <c r="A19" s="26"/>
      <c r="D19"/>
    </row>
    <row r="20" ht="30" customHeight="1">
      <c r="A20" s="26"/>
    </row>
    <row r="21" ht="18.75" customHeight="1">
      <c r="A21" s="26"/>
    </row>
    <row r="22" ht="18.75" customHeight="1">
      <c r="A22" s="26"/>
    </row>
    <row r="23" ht="18.75" customHeight="1">
      <c r="A23" s="26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2137" ht="13.5" customHeight="1"/>
  </sheetData>
  <mergeCells count="2">
    <mergeCell ref="A1:H1"/>
    <mergeCell ref="C7:E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貴一</dc:creator>
  <cp:keywords/>
  <dc:description/>
  <cp:lastModifiedBy>松本　貴一</cp:lastModifiedBy>
  <cp:lastPrinted>2010-01-13T23:41:27Z</cp:lastPrinted>
  <dcterms:created xsi:type="dcterms:W3CDTF">2009-09-26T22:22:40Z</dcterms:created>
  <dcterms:modified xsi:type="dcterms:W3CDTF">2010-02-21T22:34:40Z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